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97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<sst xmlns="http://schemas.openxmlformats.org/spreadsheetml/2006/main" count="167" uniqueCount="141">
  <si>
    <t>省农业发展中心直属事业单位2026年公开招聘工作人员总成绩</t>
  </si>
  <si>
    <t>序号</t>
  </si>
  <si>
    <t>准考证号
（报名序号）</t>
  </si>
  <si>
    <t>姓名</t>
  </si>
  <si>
    <t>招聘单位</t>
  </si>
  <si>
    <t>招聘计划</t>
  </si>
  <si>
    <t>面试入围比例</t>
  </si>
  <si>
    <t>招聘岗位代码</t>
  </si>
  <si>
    <t>职业能力倾向测验</t>
  </si>
  <si>
    <t>综合应用能力</t>
  </si>
  <si>
    <t>笔试卷面总成绩</t>
  </si>
  <si>
    <t>加分项</t>
  </si>
  <si>
    <t>笔试折算成绩</t>
  </si>
  <si>
    <t>面试成绩</t>
  </si>
  <si>
    <t>考生总成绩</t>
  </si>
  <si>
    <t>岗位排名</t>
  </si>
  <si>
    <t>备注</t>
  </si>
  <si>
    <t>70642000103602526001000005</t>
  </si>
  <si>
    <t>陈雪梅</t>
  </si>
  <si>
    <r>
      <rPr>
        <sz val="11"/>
        <color theme="1"/>
        <rFont val="宋体"/>
        <charset val="134"/>
      </rPr>
      <t>湖北省水产技术推广总站</t>
    </r>
  </si>
  <si>
    <r>
      <rPr>
        <sz val="11"/>
        <color theme="1"/>
        <rFont val="宋体"/>
        <charset val="134"/>
      </rPr>
      <t>按照不低于</t>
    </r>
    <r>
      <rPr>
        <sz val="11"/>
        <color theme="1"/>
        <rFont val="Times New Roman"/>
        <charset val="134"/>
      </rPr>
      <t>1:2</t>
    </r>
    <r>
      <rPr>
        <sz val="11"/>
        <color theme="1"/>
        <rFont val="宋体"/>
        <charset val="134"/>
      </rPr>
      <t>全部进入面试</t>
    </r>
  </si>
  <si>
    <t>42000103602526001</t>
  </si>
  <si>
    <r>
      <rPr>
        <sz val="11"/>
        <color theme="1"/>
        <rFont val="宋体"/>
        <charset val="134"/>
      </rPr>
      <t>免笔试</t>
    </r>
  </si>
  <si>
    <t>70642000103602526001000008</t>
  </si>
  <si>
    <t>陈巧珍</t>
  </si>
  <si>
    <t>70642000103602526001000016</t>
  </si>
  <si>
    <r>
      <rPr>
        <sz val="11"/>
        <color theme="1"/>
        <rFont val="宋体"/>
        <charset val="134"/>
      </rPr>
      <t>陈康</t>
    </r>
  </si>
  <si>
    <t>70642000103602526001000012</t>
  </si>
  <si>
    <r>
      <rPr>
        <sz val="11"/>
        <color theme="1"/>
        <rFont val="宋体"/>
        <charset val="134"/>
      </rPr>
      <t>龚雅婷</t>
    </r>
  </si>
  <si>
    <t>70642000103602526001000010</t>
  </si>
  <si>
    <r>
      <rPr>
        <sz val="11"/>
        <color theme="1"/>
        <rFont val="宋体"/>
        <charset val="134"/>
      </rPr>
      <t>罗杨志</t>
    </r>
  </si>
  <si>
    <t>70642000103602526001000017</t>
  </si>
  <si>
    <r>
      <rPr>
        <sz val="11"/>
        <color theme="1"/>
        <rFont val="宋体"/>
        <charset val="134"/>
      </rPr>
      <t>金庸</t>
    </r>
  </si>
  <si>
    <t>70642000103602526001000002</t>
  </si>
  <si>
    <r>
      <rPr>
        <sz val="11"/>
        <color theme="1"/>
        <rFont val="宋体"/>
        <charset val="134"/>
      </rPr>
      <t>程姜雯</t>
    </r>
  </si>
  <si>
    <t>70642000103602526001000019</t>
  </si>
  <si>
    <r>
      <rPr>
        <sz val="11"/>
        <color theme="1"/>
        <rFont val="宋体"/>
        <charset val="134"/>
      </rPr>
      <t>胡晓敏</t>
    </r>
  </si>
  <si>
    <t>70642000103602526001000014</t>
  </si>
  <si>
    <r>
      <rPr>
        <sz val="11"/>
        <color theme="1"/>
        <rFont val="宋体"/>
        <charset val="134"/>
      </rPr>
      <t>张殿福</t>
    </r>
  </si>
  <si>
    <t>70642000103602526001000004</t>
  </si>
  <si>
    <r>
      <rPr>
        <sz val="11"/>
        <color theme="1"/>
        <rFont val="宋体"/>
        <charset val="134"/>
      </rPr>
      <t>王宝屯</t>
    </r>
  </si>
  <si>
    <r>
      <rPr>
        <sz val="11"/>
        <color theme="1"/>
        <rFont val="宋体"/>
        <charset val="134"/>
      </rPr>
      <t>面试缺考</t>
    </r>
  </si>
  <si>
    <t>70642000103602526001000007</t>
  </si>
  <si>
    <r>
      <rPr>
        <sz val="11"/>
        <color theme="1"/>
        <rFont val="宋体"/>
        <charset val="134"/>
      </rPr>
      <t>孟晓雪</t>
    </r>
  </si>
  <si>
    <t>70642000103602526001000011</t>
  </si>
  <si>
    <r>
      <rPr>
        <sz val="11"/>
        <color theme="1"/>
        <rFont val="宋体"/>
        <charset val="134"/>
      </rPr>
      <t>闫冬</t>
    </r>
  </si>
  <si>
    <t>70642000103602526001000018</t>
  </si>
  <si>
    <r>
      <rPr>
        <sz val="11"/>
        <color theme="1"/>
        <rFont val="宋体"/>
        <charset val="134"/>
      </rPr>
      <t>肖梦娜</t>
    </r>
  </si>
  <si>
    <t>3142302508818</t>
  </si>
  <si>
    <t>潘文博</t>
  </si>
  <si>
    <t>1:3</t>
  </si>
  <si>
    <t>42000103602526002</t>
  </si>
  <si>
    <t>3142302509021</t>
  </si>
  <si>
    <r>
      <rPr>
        <sz val="11"/>
        <color theme="1"/>
        <rFont val="宋体"/>
        <charset val="134"/>
      </rPr>
      <t>刘雪伟</t>
    </r>
  </si>
  <si>
    <t>3142302506116</t>
  </si>
  <si>
    <r>
      <rPr>
        <sz val="11"/>
        <color theme="1"/>
        <rFont val="宋体"/>
        <charset val="134"/>
      </rPr>
      <t>杨稀臣</t>
    </r>
  </si>
  <si>
    <t>3142302505609</t>
  </si>
  <si>
    <r>
      <rPr>
        <sz val="11"/>
        <color theme="1"/>
        <rFont val="宋体"/>
        <charset val="134"/>
      </rPr>
      <t>陈枫</t>
    </r>
  </si>
  <si>
    <t>1142304712024</t>
  </si>
  <si>
    <t>徐怡</t>
  </si>
  <si>
    <t>42000103602526003</t>
  </si>
  <si>
    <t>1142304709524</t>
  </si>
  <si>
    <r>
      <rPr>
        <sz val="11"/>
        <color theme="1"/>
        <rFont val="宋体"/>
        <charset val="134"/>
      </rPr>
      <t>徐子贻</t>
    </r>
  </si>
  <si>
    <t>1142304708916</t>
  </si>
  <si>
    <r>
      <rPr>
        <sz val="11"/>
        <color theme="1"/>
        <rFont val="宋体"/>
        <charset val="134"/>
      </rPr>
      <t>廖启璇</t>
    </r>
  </si>
  <si>
    <t>70642000103602626001000009</t>
  </si>
  <si>
    <r>
      <rPr>
        <sz val="11"/>
        <color rgb="FF000000"/>
        <rFont val="宋体"/>
        <charset val="134"/>
      </rPr>
      <t>刘安琪</t>
    </r>
  </si>
  <si>
    <r>
      <rPr>
        <sz val="11"/>
        <color theme="1"/>
        <rFont val="宋体"/>
        <charset val="134"/>
      </rPr>
      <t>湖北省水产科学研究所</t>
    </r>
  </si>
  <si>
    <t>42000103602626001</t>
  </si>
  <si>
    <t>70642000103602626001000015</t>
  </si>
  <si>
    <r>
      <rPr>
        <sz val="11"/>
        <color rgb="FF000000"/>
        <rFont val="宋体"/>
        <charset val="134"/>
      </rPr>
      <t>蒋锐</t>
    </r>
  </si>
  <si>
    <t>70642000103602626001000013</t>
  </si>
  <si>
    <r>
      <rPr>
        <sz val="11"/>
        <color rgb="FF000000"/>
        <rFont val="宋体"/>
        <charset val="134"/>
      </rPr>
      <t>李凤阳</t>
    </r>
  </si>
  <si>
    <t>70642000103602626001000014</t>
  </si>
  <si>
    <r>
      <rPr>
        <sz val="11"/>
        <color rgb="FF000000"/>
        <rFont val="宋体"/>
        <charset val="134"/>
      </rPr>
      <t>缪冉</t>
    </r>
  </si>
  <si>
    <t>70642000103602626001000004</t>
  </si>
  <si>
    <r>
      <rPr>
        <sz val="11"/>
        <color rgb="FF000000"/>
        <rFont val="宋体"/>
        <charset val="134"/>
      </rPr>
      <t>李旺</t>
    </r>
  </si>
  <si>
    <t>70642000103602626002000007</t>
  </si>
  <si>
    <r>
      <rPr>
        <sz val="11"/>
        <color rgb="FF000000"/>
        <rFont val="宋体"/>
        <charset val="134"/>
      </rPr>
      <t>江小蝶</t>
    </r>
  </si>
  <si>
    <t>42000103602626002</t>
  </si>
  <si>
    <t>70642000103602626002000009</t>
  </si>
  <si>
    <r>
      <rPr>
        <sz val="11"/>
        <color rgb="FF000000"/>
        <rFont val="宋体"/>
        <charset val="134"/>
      </rPr>
      <t>左俊丽</t>
    </r>
  </si>
  <si>
    <t>70642000103602626002000006</t>
  </si>
  <si>
    <r>
      <rPr>
        <sz val="11"/>
        <color rgb="FF000000"/>
        <rFont val="宋体"/>
        <charset val="134"/>
      </rPr>
      <t>马凤娇</t>
    </r>
  </si>
  <si>
    <t>70642000103602626003000009</t>
  </si>
  <si>
    <t>王宇宏</t>
  </si>
  <si>
    <t>42000103602626003</t>
  </si>
  <si>
    <t>70642000103602626003000008</t>
  </si>
  <si>
    <r>
      <rPr>
        <sz val="11"/>
        <color rgb="FF000000"/>
        <rFont val="宋体"/>
        <charset val="134"/>
      </rPr>
      <t>黄茜璇</t>
    </r>
  </si>
  <si>
    <t>70642000103602626003000016</t>
  </si>
  <si>
    <r>
      <rPr>
        <sz val="11"/>
        <color rgb="FF000000"/>
        <rFont val="宋体"/>
        <charset val="134"/>
      </rPr>
      <t>钟子倩</t>
    </r>
  </si>
  <si>
    <t>70642000103602626003000010</t>
  </si>
  <si>
    <r>
      <rPr>
        <sz val="11"/>
        <color rgb="FF000000"/>
        <rFont val="宋体"/>
        <charset val="134"/>
      </rPr>
      <t>张泉清</t>
    </r>
  </si>
  <si>
    <t>70642000103602626003000013</t>
  </si>
  <si>
    <r>
      <rPr>
        <sz val="11"/>
        <color rgb="FF000000"/>
        <rFont val="宋体"/>
        <charset val="134"/>
      </rPr>
      <t>王建勇</t>
    </r>
  </si>
  <si>
    <t>70642000103602626003000006</t>
  </si>
  <si>
    <r>
      <rPr>
        <sz val="11"/>
        <color rgb="FF000000"/>
        <rFont val="宋体"/>
        <charset val="134"/>
      </rPr>
      <t>陆可</t>
    </r>
  </si>
  <si>
    <t>70642000103602626003000003</t>
  </si>
  <si>
    <r>
      <rPr>
        <sz val="11"/>
        <color rgb="FF000000"/>
        <rFont val="宋体"/>
        <charset val="134"/>
      </rPr>
      <t>贾坤</t>
    </r>
  </si>
  <si>
    <t>3142302506715</t>
  </si>
  <si>
    <r>
      <rPr>
        <sz val="11"/>
        <color theme="1"/>
        <rFont val="宋体"/>
        <charset val="134"/>
      </rPr>
      <t>段晓晨</t>
    </r>
  </si>
  <si>
    <t>42000103602626004</t>
  </si>
  <si>
    <t>3142302508021</t>
  </si>
  <si>
    <r>
      <rPr>
        <sz val="11"/>
        <color theme="1"/>
        <rFont val="宋体"/>
        <charset val="134"/>
      </rPr>
      <t>席晓宇</t>
    </r>
  </si>
  <si>
    <t>3142302509010</t>
  </si>
  <si>
    <r>
      <rPr>
        <sz val="11"/>
        <color theme="1"/>
        <rFont val="宋体"/>
        <charset val="134"/>
      </rPr>
      <t>周俊波</t>
    </r>
  </si>
  <si>
    <t>3142302508902</t>
  </si>
  <si>
    <r>
      <rPr>
        <sz val="11"/>
        <color theme="1"/>
        <rFont val="宋体"/>
        <charset val="134"/>
      </rPr>
      <t>胡曦</t>
    </r>
  </si>
  <si>
    <t>42000103602626005</t>
  </si>
  <si>
    <t>3142302505705</t>
  </si>
  <si>
    <r>
      <rPr>
        <sz val="11"/>
        <color theme="1"/>
        <rFont val="宋体"/>
        <charset val="134"/>
      </rPr>
      <t>胡少迪</t>
    </r>
  </si>
  <si>
    <t>3142302508916</t>
  </si>
  <si>
    <r>
      <rPr>
        <sz val="11"/>
        <color theme="1"/>
        <rFont val="宋体"/>
        <charset val="134"/>
      </rPr>
      <t>陈琪</t>
    </r>
  </si>
  <si>
    <t>3142302507718</t>
  </si>
  <si>
    <r>
      <rPr>
        <sz val="11"/>
        <color theme="1"/>
        <rFont val="宋体"/>
        <charset val="134"/>
      </rPr>
      <t>赵康利</t>
    </r>
  </si>
  <si>
    <r>
      <rPr>
        <sz val="11"/>
        <color theme="1"/>
        <rFont val="宋体"/>
        <charset val="134"/>
      </rPr>
      <t>湖北省畜禽育种中心</t>
    </r>
  </si>
  <si>
    <t>42000103603626001</t>
  </si>
  <si>
    <t>3142302505213</t>
  </si>
  <si>
    <r>
      <rPr>
        <sz val="11"/>
        <color theme="1"/>
        <rFont val="宋体"/>
        <charset val="134"/>
      </rPr>
      <t>胡伟</t>
    </r>
  </si>
  <si>
    <t>韦欣欣</t>
  </si>
  <si>
    <t>2142302306005</t>
  </si>
  <si>
    <r>
      <rPr>
        <sz val="11"/>
        <color theme="1"/>
        <rFont val="宋体"/>
        <charset val="134"/>
      </rPr>
      <t>任梓洋</t>
    </r>
  </si>
  <si>
    <t>42000103603626002</t>
  </si>
  <si>
    <t>2142302305701</t>
  </si>
  <si>
    <r>
      <rPr>
        <sz val="11"/>
        <color theme="1"/>
        <rFont val="宋体"/>
        <charset val="134"/>
      </rPr>
      <t>汪洋</t>
    </r>
  </si>
  <si>
    <t>2142302300410</t>
  </si>
  <si>
    <r>
      <rPr>
        <sz val="11"/>
        <color theme="1"/>
        <rFont val="宋体"/>
        <charset val="134"/>
      </rPr>
      <t>陈存欣</t>
    </r>
  </si>
  <si>
    <t>1142304709917</t>
  </si>
  <si>
    <r>
      <rPr>
        <sz val="11"/>
        <color theme="1"/>
        <rFont val="宋体"/>
        <charset val="134"/>
      </rPr>
      <t>吴秋怡</t>
    </r>
  </si>
  <si>
    <r>
      <rPr>
        <sz val="11"/>
        <color theme="1"/>
        <rFont val="宋体"/>
        <charset val="134"/>
      </rPr>
      <t>湖北省畜牧良种场</t>
    </r>
  </si>
  <si>
    <t>42000103603726001</t>
  </si>
  <si>
    <t>1142304711329</t>
  </si>
  <si>
    <r>
      <rPr>
        <sz val="11"/>
        <color theme="1"/>
        <rFont val="宋体"/>
        <charset val="134"/>
      </rPr>
      <t>周泽世</t>
    </r>
  </si>
  <si>
    <t>1142304712020</t>
  </si>
  <si>
    <r>
      <rPr>
        <sz val="11"/>
        <color theme="1"/>
        <rFont val="宋体"/>
        <charset val="134"/>
      </rPr>
      <t>张思考</t>
    </r>
  </si>
  <si>
    <t>3142302506602</t>
  </si>
  <si>
    <r>
      <rPr>
        <sz val="11"/>
        <color theme="1"/>
        <rFont val="宋体"/>
        <charset val="134"/>
      </rPr>
      <t>杨孟珂</t>
    </r>
  </si>
  <si>
    <t>42000103603726002</t>
  </si>
  <si>
    <t>3142302508410</t>
  </si>
  <si>
    <r>
      <rPr>
        <sz val="11"/>
        <color theme="1"/>
        <rFont val="宋体"/>
        <charset val="134"/>
      </rPr>
      <t>辛雅莉</t>
    </r>
  </si>
  <si>
    <t>李晴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</si>
</sst>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indexed="8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方正书宋_GBK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30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30" fillId="0" borderId="0"/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53" applyNumberFormat="1" applyFont="1" applyFill="1" applyBorder="1" applyAlignment="1" applyProtection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21" xfId="51"/>
    <cellStyle name="常规 6" xfId="52"/>
    <cellStyle name="常规 7" xfId="53"/>
    <cellStyle name="常规 8" xfId="5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"/>
  <sheetViews>
    <sheetView tabSelected="1" workbookViewId="0">
      <pane ySplit="2" topLeftCell="A3" activePane="bottomLeft" state="frozen"/>
      <selection/>
      <selection pane="bottomLeft" activeCell="S9" sqref="S9"/>
    </sheetView>
  </sheetViews>
  <sheetFormatPr defaultColWidth="9" defaultRowHeight="25" customHeight="1"/>
  <cols>
    <col min="1" max="1" width="4.9" style="2" customWidth="1"/>
    <col min="2" max="2" width="26.825" style="2" customWidth="1"/>
    <col min="3" max="3" width="8.09166666666667" style="2" customWidth="1"/>
    <col min="4" max="4" width="15.675" style="2" customWidth="1"/>
    <col min="5" max="5" width="4.95833333333333" style="2" customWidth="1"/>
    <col min="6" max="6" width="9" style="2"/>
    <col min="7" max="7" width="18.2083333333333" style="2" customWidth="1"/>
    <col min="8" max="8" width="8.86666666666667" style="2" customWidth="1"/>
    <col min="9" max="9" width="7.65833333333333" style="2" customWidth="1"/>
    <col min="10" max="10" width="8.76666666666667" style="2" customWidth="1"/>
    <col min="11" max="11" width="7.15" style="2" customWidth="1"/>
    <col min="12" max="12" width="7.91666666666667" style="2" customWidth="1"/>
    <col min="13" max="13" width="7.59166666666667" style="2" customWidth="1"/>
    <col min="14" max="14" width="6.76666666666667" style="2" customWidth="1"/>
    <col min="15" max="15" width="6.75833333333333" style="2" customWidth="1"/>
    <col min="16" max="16" width="9.44166666666667" style="2" customWidth="1"/>
    <col min="17" max="16380" width="9" style="2"/>
    <col min="16382" max="16384" width="9" style="2"/>
  </cols>
  <sheetData>
    <row r="1" ht="6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5" customHeight="1" spans="1:16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21" t="s">
        <v>6</v>
      </c>
      <c r="G2" s="6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34" t="s">
        <v>12</v>
      </c>
      <c r="M2" s="37" t="s">
        <v>13</v>
      </c>
      <c r="N2" s="37" t="s">
        <v>14</v>
      </c>
      <c r="O2" s="37" t="s">
        <v>15</v>
      </c>
      <c r="P2" s="37" t="s">
        <v>16</v>
      </c>
    </row>
    <row r="3" s="1" customFormat="1" ht="26" customHeight="1" spans="1:16">
      <c r="A3" s="7">
        <v>1</v>
      </c>
      <c r="B3" s="39" t="s">
        <v>17</v>
      </c>
      <c r="C3" s="9" t="s">
        <v>18</v>
      </c>
      <c r="D3" s="10" t="s">
        <v>19</v>
      </c>
      <c r="E3" s="10">
        <v>2</v>
      </c>
      <c r="F3" s="18" t="s">
        <v>20</v>
      </c>
      <c r="G3" s="40" t="s">
        <v>21</v>
      </c>
      <c r="H3" s="24" t="s">
        <v>22</v>
      </c>
      <c r="I3" s="24"/>
      <c r="J3" s="24"/>
      <c r="K3" s="24"/>
      <c r="L3" s="24"/>
      <c r="M3" s="7">
        <v>81.18</v>
      </c>
      <c r="N3" s="38">
        <f t="shared" ref="N3:N15" si="0">M3</f>
        <v>81.18</v>
      </c>
      <c r="O3" s="38">
        <v>1</v>
      </c>
      <c r="P3" s="38"/>
    </row>
    <row r="4" s="1" customFormat="1" ht="26" customHeight="1" spans="1:16">
      <c r="A4" s="7">
        <v>2</v>
      </c>
      <c r="B4" s="39" t="s">
        <v>23</v>
      </c>
      <c r="C4" s="9" t="s">
        <v>24</v>
      </c>
      <c r="D4" s="10"/>
      <c r="E4" s="10"/>
      <c r="F4" s="18"/>
      <c r="G4" s="23"/>
      <c r="H4" s="24"/>
      <c r="I4" s="24"/>
      <c r="J4" s="24"/>
      <c r="K4" s="24"/>
      <c r="L4" s="24"/>
      <c r="M4" s="7">
        <v>80.7</v>
      </c>
      <c r="N4" s="38">
        <f t="shared" si="0"/>
        <v>80.7</v>
      </c>
      <c r="O4" s="38">
        <v>2</v>
      </c>
      <c r="P4" s="38"/>
    </row>
    <row r="5" ht="26" customHeight="1" spans="1:16">
      <c r="A5" s="7">
        <v>3</v>
      </c>
      <c r="B5" s="39" t="s">
        <v>25</v>
      </c>
      <c r="C5" s="11" t="s">
        <v>26</v>
      </c>
      <c r="D5" s="10"/>
      <c r="E5" s="10"/>
      <c r="F5" s="18"/>
      <c r="G5" s="23"/>
      <c r="H5" s="24"/>
      <c r="I5" s="24"/>
      <c r="J5" s="24"/>
      <c r="K5" s="24"/>
      <c r="L5" s="24"/>
      <c r="M5" s="7">
        <v>80.08</v>
      </c>
      <c r="N5" s="38">
        <f t="shared" si="0"/>
        <v>80.08</v>
      </c>
      <c r="O5" s="38">
        <v>3</v>
      </c>
      <c r="P5" s="38"/>
    </row>
    <row r="6" ht="26" customHeight="1" spans="1:16">
      <c r="A6" s="7">
        <v>4</v>
      </c>
      <c r="B6" s="39" t="s">
        <v>27</v>
      </c>
      <c r="C6" s="11" t="s">
        <v>28</v>
      </c>
      <c r="D6" s="10"/>
      <c r="E6" s="10"/>
      <c r="F6" s="18"/>
      <c r="G6" s="23"/>
      <c r="H6" s="24"/>
      <c r="I6" s="24"/>
      <c r="J6" s="24"/>
      <c r="K6" s="24"/>
      <c r="L6" s="24"/>
      <c r="M6" s="7">
        <v>79.124</v>
      </c>
      <c r="N6" s="38">
        <f t="shared" si="0"/>
        <v>79.124</v>
      </c>
      <c r="O6" s="38">
        <v>4</v>
      </c>
      <c r="P6" s="38"/>
    </row>
    <row r="7" s="1" customFormat="1" ht="26" customHeight="1" spans="1:16">
      <c r="A7" s="7">
        <v>5</v>
      </c>
      <c r="B7" s="39" t="s">
        <v>29</v>
      </c>
      <c r="C7" s="11" t="s">
        <v>30</v>
      </c>
      <c r="D7" s="10"/>
      <c r="E7" s="10"/>
      <c r="F7" s="18"/>
      <c r="G7" s="23"/>
      <c r="H7" s="24"/>
      <c r="I7" s="24"/>
      <c r="J7" s="24"/>
      <c r="K7" s="24"/>
      <c r="L7" s="24"/>
      <c r="M7" s="7">
        <v>77.3</v>
      </c>
      <c r="N7" s="38">
        <f t="shared" si="0"/>
        <v>77.3</v>
      </c>
      <c r="O7" s="38">
        <v>5</v>
      </c>
      <c r="P7" s="38"/>
    </row>
    <row r="8" ht="26" customHeight="1" spans="1:16">
      <c r="A8" s="7">
        <v>6</v>
      </c>
      <c r="B8" s="39" t="s">
        <v>31</v>
      </c>
      <c r="C8" s="11" t="s">
        <v>32</v>
      </c>
      <c r="D8" s="10"/>
      <c r="E8" s="10"/>
      <c r="F8" s="18"/>
      <c r="G8" s="23"/>
      <c r="H8" s="24"/>
      <c r="I8" s="24"/>
      <c r="J8" s="24"/>
      <c r="K8" s="24"/>
      <c r="L8" s="24"/>
      <c r="M8" s="7">
        <v>77</v>
      </c>
      <c r="N8" s="38">
        <f t="shared" si="0"/>
        <v>77</v>
      </c>
      <c r="O8" s="38">
        <v>6</v>
      </c>
      <c r="P8" s="38"/>
    </row>
    <row r="9" s="1" customFormat="1" ht="26" customHeight="1" spans="1:16">
      <c r="A9" s="7">
        <v>7</v>
      </c>
      <c r="B9" s="39" t="s">
        <v>33</v>
      </c>
      <c r="C9" s="11" t="s">
        <v>34</v>
      </c>
      <c r="D9" s="10"/>
      <c r="E9" s="10"/>
      <c r="F9" s="18"/>
      <c r="G9" s="23"/>
      <c r="H9" s="24"/>
      <c r="I9" s="24"/>
      <c r="J9" s="24"/>
      <c r="K9" s="24"/>
      <c r="L9" s="24"/>
      <c r="M9" s="7">
        <v>76.82</v>
      </c>
      <c r="N9" s="38">
        <f t="shared" si="0"/>
        <v>76.82</v>
      </c>
      <c r="O9" s="38">
        <v>7</v>
      </c>
      <c r="P9" s="38"/>
    </row>
    <row r="10" ht="26" customHeight="1" spans="1:16">
      <c r="A10" s="7">
        <v>8</v>
      </c>
      <c r="B10" s="39" t="s">
        <v>35</v>
      </c>
      <c r="C10" s="11" t="s">
        <v>36</v>
      </c>
      <c r="D10" s="10"/>
      <c r="E10" s="10"/>
      <c r="F10" s="18"/>
      <c r="G10" s="23"/>
      <c r="H10" s="24"/>
      <c r="I10" s="24"/>
      <c r="J10" s="24"/>
      <c r="K10" s="24"/>
      <c r="L10" s="24"/>
      <c r="M10" s="7">
        <v>75.2</v>
      </c>
      <c r="N10" s="38">
        <f t="shared" si="0"/>
        <v>75.2</v>
      </c>
      <c r="O10" s="38">
        <v>8</v>
      </c>
      <c r="P10" s="38"/>
    </row>
    <row r="11" ht="26" customHeight="1" spans="1:16">
      <c r="A11" s="7">
        <v>9</v>
      </c>
      <c r="B11" s="39" t="s">
        <v>37</v>
      </c>
      <c r="C11" s="11" t="s">
        <v>38</v>
      </c>
      <c r="D11" s="10"/>
      <c r="E11" s="10"/>
      <c r="F11" s="18"/>
      <c r="G11" s="23"/>
      <c r="H11" s="24"/>
      <c r="I11" s="24"/>
      <c r="J11" s="24"/>
      <c r="K11" s="24"/>
      <c r="L11" s="24"/>
      <c r="M11" s="7">
        <v>71.98</v>
      </c>
      <c r="N11" s="38">
        <f t="shared" si="0"/>
        <v>71.98</v>
      </c>
      <c r="O11" s="38">
        <v>9</v>
      </c>
      <c r="P11" s="38"/>
    </row>
    <row r="12" s="1" customFormat="1" ht="26" customHeight="1" spans="1:16">
      <c r="A12" s="7">
        <v>10</v>
      </c>
      <c r="B12" s="39" t="s">
        <v>39</v>
      </c>
      <c r="C12" s="11" t="s">
        <v>40</v>
      </c>
      <c r="D12" s="10"/>
      <c r="E12" s="10"/>
      <c r="F12" s="18"/>
      <c r="G12" s="23"/>
      <c r="H12" s="24"/>
      <c r="I12" s="24"/>
      <c r="J12" s="24"/>
      <c r="K12" s="24"/>
      <c r="L12" s="24"/>
      <c r="M12" s="7">
        <v>0</v>
      </c>
      <c r="N12" s="38">
        <f t="shared" si="0"/>
        <v>0</v>
      </c>
      <c r="O12" s="38"/>
      <c r="P12" s="38" t="s">
        <v>41</v>
      </c>
    </row>
    <row r="13" s="1" customFormat="1" ht="26" customHeight="1" spans="1:16">
      <c r="A13" s="7">
        <v>11</v>
      </c>
      <c r="B13" s="39" t="s">
        <v>42</v>
      </c>
      <c r="C13" s="11" t="s">
        <v>43</v>
      </c>
      <c r="D13" s="10"/>
      <c r="E13" s="10"/>
      <c r="F13" s="18"/>
      <c r="G13" s="23"/>
      <c r="H13" s="24"/>
      <c r="I13" s="24"/>
      <c r="J13" s="24"/>
      <c r="K13" s="24"/>
      <c r="L13" s="24"/>
      <c r="M13" s="7">
        <v>0</v>
      </c>
      <c r="N13" s="38">
        <f t="shared" si="0"/>
        <v>0</v>
      </c>
      <c r="O13" s="38"/>
      <c r="P13" s="38" t="s">
        <v>41</v>
      </c>
    </row>
    <row r="14" ht="26" customHeight="1" spans="1:16">
      <c r="A14" s="7">
        <v>12</v>
      </c>
      <c r="B14" s="39" t="s">
        <v>44</v>
      </c>
      <c r="C14" s="11" t="s">
        <v>45</v>
      </c>
      <c r="D14" s="10"/>
      <c r="E14" s="10"/>
      <c r="F14" s="18"/>
      <c r="G14" s="23"/>
      <c r="H14" s="24"/>
      <c r="I14" s="24"/>
      <c r="J14" s="24"/>
      <c r="K14" s="24"/>
      <c r="L14" s="24"/>
      <c r="M14" s="7">
        <v>0</v>
      </c>
      <c r="N14" s="38">
        <f t="shared" si="0"/>
        <v>0</v>
      </c>
      <c r="O14" s="38"/>
      <c r="P14" s="38" t="s">
        <v>41</v>
      </c>
    </row>
    <row r="15" ht="26" customHeight="1" spans="1:16">
      <c r="A15" s="7">
        <v>13</v>
      </c>
      <c r="B15" s="39" t="s">
        <v>46</v>
      </c>
      <c r="C15" s="11" t="s">
        <v>47</v>
      </c>
      <c r="D15" s="10"/>
      <c r="E15" s="10"/>
      <c r="F15" s="18"/>
      <c r="G15" s="23"/>
      <c r="H15" s="24"/>
      <c r="I15" s="24"/>
      <c r="J15" s="24"/>
      <c r="K15" s="24"/>
      <c r="L15" s="24"/>
      <c r="M15" s="7">
        <v>0</v>
      </c>
      <c r="N15" s="38">
        <f t="shared" si="0"/>
        <v>0</v>
      </c>
      <c r="O15" s="38"/>
      <c r="P15" s="38" t="s">
        <v>41</v>
      </c>
    </row>
    <row r="16" ht="26" customHeight="1" spans="1:16">
      <c r="A16" s="7">
        <v>14</v>
      </c>
      <c r="B16" s="8" t="s">
        <v>48</v>
      </c>
      <c r="C16" s="12" t="s">
        <v>49</v>
      </c>
      <c r="D16" s="13" t="s">
        <v>19</v>
      </c>
      <c r="E16" s="13">
        <v>1</v>
      </c>
      <c r="F16" s="25" t="s">
        <v>50</v>
      </c>
      <c r="G16" s="26" t="s">
        <v>51</v>
      </c>
      <c r="H16" s="27">
        <v>122</v>
      </c>
      <c r="I16" s="27">
        <v>92</v>
      </c>
      <c r="J16" s="27">
        <v>214</v>
      </c>
      <c r="K16" s="27"/>
      <c r="L16" s="35">
        <v>71.3333333333333</v>
      </c>
      <c r="M16" s="7">
        <v>77.86</v>
      </c>
      <c r="N16" s="38">
        <f>L16*0.5+M16*0.5</f>
        <v>74.5966666666666</v>
      </c>
      <c r="O16" s="38">
        <v>1</v>
      </c>
      <c r="P16" s="38"/>
    </row>
    <row r="17" ht="26" customHeight="1" spans="1:16">
      <c r="A17" s="7">
        <v>15</v>
      </c>
      <c r="B17" s="8" t="s">
        <v>52</v>
      </c>
      <c r="C17" s="8" t="s">
        <v>53</v>
      </c>
      <c r="D17" s="14"/>
      <c r="E17" s="14"/>
      <c r="F17" s="28"/>
      <c r="G17" s="29"/>
      <c r="H17" s="27">
        <v>102</v>
      </c>
      <c r="I17" s="27">
        <v>97</v>
      </c>
      <c r="J17" s="27">
        <v>199</v>
      </c>
      <c r="K17" s="27"/>
      <c r="L17" s="35">
        <v>66.3333333333333</v>
      </c>
      <c r="M17" s="7">
        <v>78.96</v>
      </c>
      <c r="N17" s="38">
        <f t="shared" ref="N17:N22" si="1">L17*0.5+M17*0.5</f>
        <v>72.6466666666666</v>
      </c>
      <c r="O17" s="38">
        <v>2</v>
      </c>
      <c r="P17" s="38"/>
    </row>
    <row r="18" ht="26" customHeight="1" spans="1:16">
      <c r="A18" s="7">
        <v>16</v>
      </c>
      <c r="B18" s="8" t="s">
        <v>54</v>
      </c>
      <c r="C18" s="8" t="s">
        <v>55</v>
      </c>
      <c r="D18" s="14"/>
      <c r="E18" s="14"/>
      <c r="F18" s="28"/>
      <c r="G18" s="29"/>
      <c r="H18" s="27">
        <v>100</v>
      </c>
      <c r="I18" s="27">
        <v>100</v>
      </c>
      <c r="J18" s="27">
        <v>200</v>
      </c>
      <c r="K18" s="27"/>
      <c r="L18" s="35">
        <v>66.6666666666667</v>
      </c>
      <c r="M18" s="7">
        <v>77.66</v>
      </c>
      <c r="N18" s="38">
        <f t="shared" si="1"/>
        <v>72.1633333333334</v>
      </c>
      <c r="O18" s="38">
        <v>3</v>
      </c>
      <c r="P18" s="38"/>
    </row>
    <row r="19" ht="26" customHeight="1" spans="1:16">
      <c r="A19" s="7">
        <v>17</v>
      </c>
      <c r="B19" s="8" t="s">
        <v>56</v>
      </c>
      <c r="C19" s="8" t="s">
        <v>57</v>
      </c>
      <c r="D19" s="15"/>
      <c r="E19" s="15"/>
      <c r="F19" s="30"/>
      <c r="G19" s="31"/>
      <c r="H19" s="27">
        <v>113</v>
      </c>
      <c r="I19" s="27">
        <v>86</v>
      </c>
      <c r="J19" s="27">
        <v>199</v>
      </c>
      <c r="K19" s="27"/>
      <c r="L19" s="35">
        <v>66.3333333333333</v>
      </c>
      <c r="M19" s="7">
        <v>77.52</v>
      </c>
      <c r="N19" s="38">
        <f t="shared" si="1"/>
        <v>71.9266666666666</v>
      </c>
      <c r="O19" s="38">
        <v>4</v>
      </c>
      <c r="P19" s="38"/>
    </row>
    <row r="20" customHeight="1" spans="1:16">
      <c r="A20" s="7">
        <v>18</v>
      </c>
      <c r="B20" s="8" t="s">
        <v>58</v>
      </c>
      <c r="C20" s="12" t="s">
        <v>59</v>
      </c>
      <c r="D20" s="13" t="s">
        <v>19</v>
      </c>
      <c r="E20" s="13">
        <v>1</v>
      </c>
      <c r="F20" s="25" t="s">
        <v>50</v>
      </c>
      <c r="G20" s="26" t="s">
        <v>60</v>
      </c>
      <c r="H20" s="27">
        <v>132.5</v>
      </c>
      <c r="I20" s="27">
        <v>108</v>
      </c>
      <c r="J20" s="27">
        <v>240.5</v>
      </c>
      <c r="K20" s="27"/>
      <c r="L20" s="35">
        <v>80.1666666666667</v>
      </c>
      <c r="M20" s="7">
        <v>84.94</v>
      </c>
      <c r="N20" s="38">
        <f t="shared" si="1"/>
        <v>82.5533333333333</v>
      </c>
      <c r="O20" s="38">
        <v>1</v>
      </c>
      <c r="P20" s="38"/>
    </row>
    <row r="21" customHeight="1" spans="1:16">
      <c r="A21" s="7">
        <v>19</v>
      </c>
      <c r="B21" s="8" t="s">
        <v>61</v>
      </c>
      <c r="C21" s="8" t="s">
        <v>62</v>
      </c>
      <c r="D21" s="14"/>
      <c r="E21" s="14"/>
      <c r="F21" s="28"/>
      <c r="G21" s="29"/>
      <c r="H21" s="27">
        <v>129</v>
      </c>
      <c r="I21" s="27">
        <v>104</v>
      </c>
      <c r="J21" s="27">
        <v>233</v>
      </c>
      <c r="K21" s="27"/>
      <c r="L21" s="35">
        <v>77.6666666666667</v>
      </c>
      <c r="M21" s="7">
        <v>80.98</v>
      </c>
      <c r="N21" s="38">
        <f t="shared" si="1"/>
        <v>79.3233333333334</v>
      </c>
      <c r="O21" s="38">
        <v>2</v>
      </c>
      <c r="P21" s="38"/>
    </row>
    <row r="22" customHeight="1" spans="1:16">
      <c r="A22" s="7">
        <v>20</v>
      </c>
      <c r="B22" s="8" t="s">
        <v>63</v>
      </c>
      <c r="C22" s="8" t="s">
        <v>64</v>
      </c>
      <c r="D22" s="14"/>
      <c r="E22" s="14"/>
      <c r="F22" s="28"/>
      <c r="G22" s="29"/>
      <c r="H22" s="32">
        <v>123.5</v>
      </c>
      <c r="I22" s="32">
        <v>103</v>
      </c>
      <c r="J22" s="32">
        <v>226.5</v>
      </c>
      <c r="K22" s="32"/>
      <c r="L22" s="36">
        <v>75.5</v>
      </c>
      <c r="M22" s="7">
        <v>75.12</v>
      </c>
      <c r="N22" s="38">
        <f t="shared" si="1"/>
        <v>75.31</v>
      </c>
      <c r="O22" s="38">
        <v>3</v>
      </c>
      <c r="P22" s="38"/>
    </row>
    <row r="23" customHeight="1" spans="1:16">
      <c r="A23" s="7">
        <v>21</v>
      </c>
      <c r="B23" s="16" t="s">
        <v>65</v>
      </c>
      <c r="C23" s="17" t="s">
        <v>66</v>
      </c>
      <c r="D23" s="10" t="s">
        <v>67</v>
      </c>
      <c r="E23" s="7">
        <v>1</v>
      </c>
      <c r="F23" s="18" t="s">
        <v>20</v>
      </c>
      <c r="G23" s="18" t="s">
        <v>68</v>
      </c>
      <c r="H23" s="24" t="s">
        <v>22</v>
      </c>
      <c r="I23" s="24"/>
      <c r="J23" s="24"/>
      <c r="K23" s="24"/>
      <c r="L23" s="24"/>
      <c r="M23" s="7">
        <v>83.12</v>
      </c>
      <c r="N23" s="38">
        <f t="shared" ref="N23:N37" si="2">M23</f>
        <v>83.12</v>
      </c>
      <c r="O23" s="38">
        <v>1</v>
      </c>
      <c r="P23" s="38"/>
    </row>
    <row r="24" customHeight="1" spans="1:16">
      <c r="A24" s="7">
        <v>22</v>
      </c>
      <c r="B24" s="18" t="s">
        <v>69</v>
      </c>
      <c r="C24" s="17" t="s">
        <v>70</v>
      </c>
      <c r="D24" s="10"/>
      <c r="E24" s="7"/>
      <c r="F24" s="18"/>
      <c r="G24" s="18"/>
      <c r="H24" s="24"/>
      <c r="I24" s="24"/>
      <c r="J24" s="24"/>
      <c r="K24" s="24"/>
      <c r="L24" s="24"/>
      <c r="M24" s="7">
        <v>78.54</v>
      </c>
      <c r="N24" s="38">
        <f t="shared" si="2"/>
        <v>78.54</v>
      </c>
      <c r="O24" s="38">
        <v>2</v>
      </c>
      <c r="P24" s="38"/>
    </row>
    <row r="25" customHeight="1" spans="1:16">
      <c r="A25" s="7">
        <v>23</v>
      </c>
      <c r="B25" s="18" t="s">
        <v>71</v>
      </c>
      <c r="C25" s="17" t="s">
        <v>72</v>
      </c>
      <c r="D25" s="10"/>
      <c r="E25" s="7"/>
      <c r="F25" s="18"/>
      <c r="G25" s="18"/>
      <c r="H25" s="24"/>
      <c r="I25" s="24"/>
      <c r="J25" s="24"/>
      <c r="K25" s="24"/>
      <c r="L25" s="24"/>
      <c r="M25" s="7">
        <v>78.32</v>
      </c>
      <c r="N25" s="38">
        <f t="shared" si="2"/>
        <v>78.32</v>
      </c>
      <c r="O25" s="38">
        <v>3</v>
      </c>
      <c r="P25" s="38"/>
    </row>
    <row r="26" customHeight="1" spans="1:16">
      <c r="A26" s="7">
        <v>24</v>
      </c>
      <c r="B26" s="18" t="s">
        <v>73</v>
      </c>
      <c r="C26" s="17" t="s">
        <v>74</v>
      </c>
      <c r="D26" s="10"/>
      <c r="E26" s="7"/>
      <c r="F26" s="18"/>
      <c r="G26" s="18"/>
      <c r="H26" s="24"/>
      <c r="I26" s="24"/>
      <c r="J26" s="24"/>
      <c r="K26" s="24"/>
      <c r="L26" s="24"/>
      <c r="M26" s="7">
        <v>77.5</v>
      </c>
      <c r="N26" s="38">
        <f t="shared" si="2"/>
        <v>77.5</v>
      </c>
      <c r="O26" s="38">
        <v>4</v>
      </c>
      <c r="P26" s="38"/>
    </row>
    <row r="27" customHeight="1" spans="1:16">
      <c r="A27" s="7">
        <v>25</v>
      </c>
      <c r="B27" s="16" t="s">
        <v>75</v>
      </c>
      <c r="C27" s="17" t="s">
        <v>76</v>
      </c>
      <c r="D27" s="10"/>
      <c r="E27" s="7"/>
      <c r="F27" s="18"/>
      <c r="G27" s="18"/>
      <c r="H27" s="24"/>
      <c r="I27" s="24"/>
      <c r="J27" s="24"/>
      <c r="K27" s="24"/>
      <c r="L27" s="24"/>
      <c r="M27" s="7">
        <v>76.14</v>
      </c>
      <c r="N27" s="38">
        <f t="shared" si="2"/>
        <v>76.14</v>
      </c>
      <c r="O27" s="38">
        <v>5</v>
      </c>
      <c r="P27" s="38"/>
    </row>
    <row r="28" customHeight="1" spans="1:16">
      <c r="A28" s="7">
        <v>26</v>
      </c>
      <c r="B28" s="18" t="s">
        <v>77</v>
      </c>
      <c r="C28" s="17" t="s">
        <v>78</v>
      </c>
      <c r="D28" s="10" t="s">
        <v>67</v>
      </c>
      <c r="E28" s="7">
        <v>1</v>
      </c>
      <c r="F28" s="18" t="s">
        <v>20</v>
      </c>
      <c r="G28" s="18" t="s">
        <v>79</v>
      </c>
      <c r="H28" s="24" t="s">
        <v>22</v>
      </c>
      <c r="I28" s="24"/>
      <c r="J28" s="24"/>
      <c r="K28" s="24"/>
      <c r="L28" s="24"/>
      <c r="M28" s="7">
        <v>83.92</v>
      </c>
      <c r="N28" s="38">
        <f t="shared" si="2"/>
        <v>83.92</v>
      </c>
      <c r="O28" s="38">
        <v>1</v>
      </c>
      <c r="P28" s="38"/>
    </row>
    <row r="29" customHeight="1" spans="1:16">
      <c r="A29" s="7">
        <v>27</v>
      </c>
      <c r="B29" s="18" t="s">
        <v>80</v>
      </c>
      <c r="C29" s="17" t="s">
        <v>81</v>
      </c>
      <c r="D29" s="10"/>
      <c r="E29" s="7"/>
      <c r="F29" s="18"/>
      <c r="G29" s="18"/>
      <c r="H29" s="24"/>
      <c r="I29" s="24"/>
      <c r="J29" s="24"/>
      <c r="K29" s="24"/>
      <c r="L29" s="24"/>
      <c r="M29" s="7">
        <v>81.98</v>
      </c>
      <c r="N29" s="38">
        <f t="shared" si="2"/>
        <v>81.98</v>
      </c>
      <c r="O29" s="38">
        <v>2</v>
      </c>
      <c r="P29" s="38"/>
    </row>
    <row r="30" customHeight="1" spans="1:16">
      <c r="A30" s="7">
        <v>28</v>
      </c>
      <c r="B30" s="16" t="s">
        <v>82</v>
      </c>
      <c r="C30" s="17" t="s">
        <v>83</v>
      </c>
      <c r="D30" s="10"/>
      <c r="E30" s="7"/>
      <c r="F30" s="18"/>
      <c r="G30" s="18"/>
      <c r="H30" s="24"/>
      <c r="I30" s="24"/>
      <c r="J30" s="24"/>
      <c r="K30" s="24"/>
      <c r="L30" s="24"/>
      <c r="M30" s="7">
        <v>0</v>
      </c>
      <c r="N30" s="38">
        <f t="shared" si="2"/>
        <v>0</v>
      </c>
      <c r="O30" s="38"/>
      <c r="P30" s="38" t="s">
        <v>41</v>
      </c>
    </row>
    <row r="31" customHeight="1" spans="1:16">
      <c r="A31" s="7">
        <v>29</v>
      </c>
      <c r="B31" s="18" t="s">
        <v>84</v>
      </c>
      <c r="C31" s="19" t="s">
        <v>85</v>
      </c>
      <c r="D31" s="10" t="s">
        <v>67</v>
      </c>
      <c r="E31" s="10">
        <v>1</v>
      </c>
      <c r="F31" s="18" t="s">
        <v>20</v>
      </c>
      <c r="G31" s="18" t="s">
        <v>86</v>
      </c>
      <c r="H31" s="24" t="s">
        <v>22</v>
      </c>
      <c r="I31" s="24"/>
      <c r="J31" s="24"/>
      <c r="K31" s="24"/>
      <c r="L31" s="24"/>
      <c r="M31" s="7">
        <v>81.2</v>
      </c>
      <c r="N31" s="38">
        <f t="shared" si="2"/>
        <v>81.2</v>
      </c>
      <c r="O31" s="38">
        <v>1</v>
      </c>
      <c r="P31" s="38"/>
    </row>
    <row r="32" customHeight="1" spans="1:16">
      <c r="A32" s="7">
        <v>30</v>
      </c>
      <c r="B32" s="18" t="s">
        <v>87</v>
      </c>
      <c r="C32" s="17" t="s">
        <v>88</v>
      </c>
      <c r="D32" s="10"/>
      <c r="E32" s="10"/>
      <c r="F32" s="18"/>
      <c r="G32" s="18"/>
      <c r="H32" s="24"/>
      <c r="I32" s="24"/>
      <c r="J32" s="24"/>
      <c r="K32" s="24"/>
      <c r="L32" s="24"/>
      <c r="M32" s="7">
        <v>78.04</v>
      </c>
      <c r="N32" s="38">
        <f t="shared" si="2"/>
        <v>78.04</v>
      </c>
      <c r="O32" s="38">
        <v>2</v>
      </c>
      <c r="P32" s="38"/>
    </row>
    <row r="33" customHeight="1" spans="1:16">
      <c r="A33" s="7">
        <v>31</v>
      </c>
      <c r="B33" s="18" t="s">
        <v>89</v>
      </c>
      <c r="C33" s="17" t="s">
        <v>90</v>
      </c>
      <c r="D33" s="10"/>
      <c r="E33" s="10"/>
      <c r="F33" s="18"/>
      <c r="G33" s="18"/>
      <c r="H33" s="24"/>
      <c r="I33" s="24"/>
      <c r="J33" s="24"/>
      <c r="K33" s="24"/>
      <c r="L33" s="24"/>
      <c r="M33" s="7">
        <v>76.6</v>
      </c>
      <c r="N33" s="38">
        <f t="shared" si="2"/>
        <v>76.6</v>
      </c>
      <c r="O33" s="38">
        <v>3</v>
      </c>
      <c r="P33" s="38"/>
    </row>
    <row r="34" customHeight="1" spans="1:16">
      <c r="A34" s="7">
        <v>32</v>
      </c>
      <c r="B34" s="18" t="s">
        <v>91</v>
      </c>
      <c r="C34" s="17" t="s">
        <v>92</v>
      </c>
      <c r="D34" s="10"/>
      <c r="E34" s="10"/>
      <c r="F34" s="18"/>
      <c r="G34" s="18"/>
      <c r="H34" s="24"/>
      <c r="I34" s="24"/>
      <c r="J34" s="24"/>
      <c r="K34" s="24"/>
      <c r="L34" s="24"/>
      <c r="M34" s="7">
        <v>76.38</v>
      </c>
      <c r="N34" s="38">
        <f t="shared" si="2"/>
        <v>76.38</v>
      </c>
      <c r="O34" s="38">
        <v>4</v>
      </c>
      <c r="P34" s="38"/>
    </row>
    <row r="35" customHeight="1" spans="1:16">
      <c r="A35" s="7">
        <v>33</v>
      </c>
      <c r="B35" s="18" t="s">
        <v>93</v>
      </c>
      <c r="C35" s="17" t="s">
        <v>94</v>
      </c>
      <c r="D35" s="10"/>
      <c r="E35" s="10"/>
      <c r="F35" s="18"/>
      <c r="G35" s="18"/>
      <c r="H35" s="24"/>
      <c r="I35" s="24"/>
      <c r="J35" s="24"/>
      <c r="K35" s="24"/>
      <c r="L35" s="24"/>
      <c r="M35" s="7">
        <v>75.96</v>
      </c>
      <c r="N35" s="38">
        <f t="shared" si="2"/>
        <v>75.96</v>
      </c>
      <c r="O35" s="38">
        <v>5</v>
      </c>
      <c r="P35" s="38"/>
    </row>
    <row r="36" customHeight="1" spans="1:16">
      <c r="A36" s="7">
        <v>34</v>
      </c>
      <c r="B36" s="18" t="s">
        <v>95</v>
      </c>
      <c r="C36" s="17" t="s">
        <v>96</v>
      </c>
      <c r="D36" s="10"/>
      <c r="E36" s="10"/>
      <c r="F36" s="18"/>
      <c r="G36" s="18"/>
      <c r="H36" s="24"/>
      <c r="I36" s="24"/>
      <c r="J36" s="24"/>
      <c r="K36" s="24"/>
      <c r="L36" s="24"/>
      <c r="M36" s="7">
        <v>75.46</v>
      </c>
      <c r="N36" s="38">
        <f t="shared" si="2"/>
        <v>75.46</v>
      </c>
      <c r="O36" s="38">
        <v>6</v>
      </c>
      <c r="P36" s="38"/>
    </row>
    <row r="37" customHeight="1" spans="1:16">
      <c r="A37" s="7">
        <v>35</v>
      </c>
      <c r="B37" s="18" t="s">
        <v>97</v>
      </c>
      <c r="C37" s="17" t="s">
        <v>98</v>
      </c>
      <c r="D37" s="10"/>
      <c r="E37" s="10"/>
      <c r="F37" s="18"/>
      <c r="G37" s="18"/>
      <c r="H37" s="24"/>
      <c r="I37" s="24"/>
      <c r="J37" s="24"/>
      <c r="K37" s="24"/>
      <c r="L37" s="24"/>
      <c r="M37" s="7">
        <v>73.96</v>
      </c>
      <c r="N37" s="38">
        <f t="shared" si="2"/>
        <v>73.96</v>
      </c>
      <c r="O37" s="38">
        <v>7</v>
      </c>
      <c r="P37" s="38"/>
    </row>
    <row r="38" customHeight="1" spans="1:16">
      <c r="A38" s="7">
        <v>36</v>
      </c>
      <c r="B38" s="8" t="s">
        <v>99</v>
      </c>
      <c r="C38" s="8" t="s">
        <v>100</v>
      </c>
      <c r="D38" s="10" t="s">
        <v>67</v>
      </c>
      <c r="E38" s="10">
        <v>1</v>
      </c>
      <c r="F38" s="33" t="s">
        <v>50</v>
      </c>
      <c r="G38" s="33" t="s">
        <v>101</v>
      </c>
      <c r="H38" s="27">
        <v>108.5</v>
      </c>
      <c r="I38" s="27">
        <v>123.5</v>
      </c>
      <c r="J38" s="27">
        <v>232</v>
      </c>
      <c r="K38" s="27"/>
      <c r="L38" s="35">
        <v>77.3333333333333</v>
      </c>
      <c r="M38" s="7">
        <v>83.14</v>
      </c>
      <c r="N38" s="38">
        <f>L38*0.5+M38*0.5</f>
        <v>80.2366666666667</v>
      </c>
      <c r="O38" s="38">
        <v>1</v>
      </c>
      <c r="P38" s="38"/>
    </row>
    <row r="39" customHeight="1" spans="1:16">
      <c r="A39" s="7">
        <v>37</v>
      </c>
      <c r="B39" s="8" t="s">
        <v>102</v>
      </c>
      <c r="C39" s="8" t="s">
        <v>103</v>
      </c>
      <c r="D39" s="10"/>
      <c r="E39" s="10"/>
      <c r="F39" s="33"/>
      <c r="G39" s="33"/>
      <c r="H39" s="27">
        <v>118.5</v>
      </c>
      <c r="I39" s="27">
        <v>109</v>
      </c>
      <c r="J39" s="27">
        <v>227.5</v>
      </c>
      <c r="K39" s="27"/>
      <c r="L39" s="35">
        <v>75.8333333333333</v>
      </c>
      <c r="M39" s="7">
        <v>82.62</v>
      </c>
      <c r="N39" s="38">
        <f t="shared" ref="N39:N55" si="3">L39*0.5+M39*0.5</f>
        <v>79.2266666666667</v>
      </c>
      <c r="O39" s="38">
        <v>2</v>
      </c>
      <c r="P39" s="38"/>
    </row>
    <row r="40" customHeight="1" spans="1:16">
      <c r="A40" s="7">
        <v>38</v>
      </c>
      <c r="B40" s="8" t="s">
        <v>104</v>
      </c>
      <c r="C40" s="8" t="s">
        <v>105</v>
      </c>
      <c r="D40" s="10"/>
      <c r="E40" s="10"/>
      <c r="F40" s="33"/>
      <c r="G40" s="33"/>
      <c r="H40" s="27">
        <v>115.5</v>
      </c>
      <c r="I40" s="27">
        <v>104.5</v>
      </c>
      <c r="J40" s="27">
        <v>220</v>
      </c>
      <c r="K40" s="27"/>
      <c r="L40" s="35">
        <v>73.3333333333333</v>
      </c>
      <c r="M40" s="7">
        <v>77.46</v>
      </c>
      <c r="N40" s="38">
        <f t="shared" si="3"/>
        <v>75.3966666666666</v>
      </c>
      <c r="O40" s="38">
        <v>3</v>
      </c>
      <c r="P40" s="38"/>
    </row>
    <row r="41" customHeight="1" spans="1:16">
      <c r="A41" s="7">
        <v>39</v>
      </c>
      <c r="B41" s="8" t="s">
        <v>106</v>
      </c>
      <c r="C41" s="8" t="s">
        <v>107</v>
      </c>
      <c r="D41" s="10" t="s">
        <v>67</v>
      </c>
      <c r="E41" s="10">
        <v>1</v>
      </c>
      <c r="F41" s="33" t="s">
        <v>50</v>
      </c>
      <c r="G41" s="33" t="s">
        <v>108</v>
      </c>
      <c r="H41" s="27">
        <v>120.5</v>
      </c>
      <c r="I41" s="27">
        <v>108</v>
      </c>
      <c r="J41" s="27">
        <v>228.5</v>
      </c>
      <c r="K41" s="27"/>
      <c r="L41" s="35">
        <v>76.1666666666667</v>
      </c>
      <c r="M41" s="7">
        <v>80.46</v>
      </c>
      <c r="N41" s="38">
        <f t="shared" si="3"/>
        <v>78.3133333333333</v>
      </c>
      <c r="O41" s="38">
        <v>1</v>
      </c>
      <c r="P41" s="38"/>
    </row>
    <row r="42" customHeight="1" spans="1:16">
      <c r="A42" s="7">
        <v>40</v>
      </c>
      <c r="B42" s="8" t="s">
        <v>109</v>
      </c>
      <c r="C42" s="8" t="s">
        <v>110</v>
      </c>
      <c r="D42" s="10"/>
      <c r="E42" s="10"/>
      <c r="F42" s="33"/>
      <c r="G42" s="33"/>
      <c r="H42" s="27">
        <v>121.5</v>
      </c>
      <c r="I42" s="27">
        <v>88</v>
      </c>
      <c r="J42" s="27">
        <v>209.5</v>
      </c>
      <c r="K42" s="27"/>
      <c r="L42" s="35">
        <v>69.8333333333333</v>
      </c>
      <c r="M42" s="7">
        <v>76.96</v>
      </c>
      <c r="N42" s="38">
        <f t="shared" si="3"/>
        <v>73.3966666666666</v>
      </c>
      <c r="O42" s="38">
        <v>2</v>
      </c>
      <c r="P42" s="38"/>
    </row>
    <row r="43" customHeight="1" spans="1:16">
      <c r="A43" s="7">
        <v>41</v>
      </c>
      <c r="B43" s="8" t="s">
        <v>111</v>
      </c>
      <c r="C43" s="8" t="s">
        <v>112</v>
      </c>
      <c r="D43" s="10"/>
      <c r="E43" s="10"/>
      <c r="F43" s="33"/>
      <c r="G43" s="33"/>
      <c r="H43" s="27">
        <v>106.5</v>
      </c>
      <c r="I43" s="27">
        <v>101.5</v>
      </c>
      <c r="J43" s="27">
        <v>208</v>
      </c>
      <c r="K43" s="27"/>
      <c r="L43" s="35">
        <v>69.3333333333333</v>
      </c>
      <c r="M43" s="7">
        <v>77.3</v>
      </c>
      <c r="N43" s="38">
        <f t="shared" si="3"/>
        <v>73.3166666666666</v>
      </c>
      <c r="O43" s="38">
        <v>3</v>
      </c>
      <c r="P43" s="38"/>
    </row>
    <row r="44" customHeight="1" spans="1:16">
      <c r="A44" s="7">
        <v>42</v>
      </c>
      <c r="B44" s="8" t="s">
        <v>113</v>
      </c>
      <c r="C44" s="8" t="s">
        <v>114</v>
      </c>
      <c r="D44" s="13" t="s">
        <v>115</v>
      </c>
      <c r="E44" s="13">
        <v>1</v>
      </c>
      <c r="F44" s="25" t="s">
        <v>50</v>
      </c>
      <c r="G44" s="26" t="s">
        <v>116</v>
      </c>
      <c r="H44" s="27">
        <v>114</v>
      </c>
      <c r="I44" s="27">
        <v>95</v>
      </c>
      <c r="J44" s="27">
        <v>209</v>
      </c>
      <c r="K44" s="27"/>
      <c r="L44" s="35">
        <v>69.6666666666667</v>
      </c>
      <c r="M44" s="7">
        <v>80.32</v>
      </c>
      <c r="N44" s="38">
        <f t="shared" si="3"/>
        <v>74.9933333333333</v>
      </c>
      <c r="O44" s="38">
        <v>1</v>
      </c>
      <c r="P44" s="38"/>
    </row>
    <row r="45" customHeight="1" spans="1:16">
      <c r="A45" s="7">
        <v>43</v>
      </c>
      <c r="B45" s="8" t="s">
        <v>117</v>
      </c>
      <c r="C45" s="8" t="s">
        <v>118</v>
      </c>
      <c r="D45" s="14"/>
      <c r="E45" s="14"/>
      <c r="F45" s="28"/>
      <c r="G45" s="29"/>
      <c r="H45" s="27">
        <v>112.5</v>
      </c>
      <c r="I45" s="27">
        <v>98.5</v>
      </c>
      <c r="J45" s="27">
        <v>211</v>
      </c>
      <c r="K45" s="27"/>
      <c r="L45" s="35">
        <v>70.3333333333333</v>
      </c>
      <c r="M45" s="7">
        <v>78.88</v>
      </c>
      <c r="N45" s="38">
        <f t="shared" si="3"/>
        <v>74.6066666666667</v>
      </c>
      <c r="O45" s="38">
        <v>2</v>
      </c>
      <c r="P45" s="38"/>
    </row>
    <row r="46" customHeight="1" spans="1:16">
      <c r="A46" s="7">
        <v>44</v>
      </c>
      <c r="B46" s="8">
        <v>3142302508026</v>
      </c>
      <c r="C46" s="20" t="s">
        <v>119</v>
      </c>
      <c r="D46" s="15"/>
      <c r="E46" s="15"/>
      <c r="F46" s="30"/>
      <c r="G46" s="31"/>
      <c r="H46" s="27">
        <v>107.5</v>
      </c>
      <c r="I46" s="27">
        <v>95.5</v>
      </c>
      <c r="J46" s="27">
        <v>203</v>
      </c>
      <c r="K46" s="27"/>
      <c r="L46" s="35">
        <v>67.6666666666667</v>
      </c>
      <c r="M46" s="7">
        <v>0</v>
      </c>
      <c r="N46" s="38">
        <f t="shared" si="3"/>
        <v>33.8333333333333</v>
      </c>
      <c r="O46" s="38">
        <v>3</v>
      </c>
      <c r="P46" s="38" t="s">
        <v>41</v>
      </c>
    </row>
    <row r="47" customHeight="1" spans="1:16">
      <c r="A47" s="7">
        <v>45</v>
      </c>
      <c r="B47" s="8" t="s">
        <v>120</v>
      </c>
      <c r="C47" s="8" t="s">
        <v>121</v>
      </c>
      <c r="D47" s="13" t="s">
        <v>115</v>
      </c>
      <c r="E47" s="13">
        <v>1</v>
      </c>
      <c r="F47" s="25" t="s">
        <v>50</v>
      </c>
      <c r="G47" s="26" t="s">
        <v>122</v>
      </c>
      <c r="H47" s="27">
        <v>116.5</v>
      </c>
      <c r="I47" s="27">
        <v>110</v>
      </c>
      <c r="J47" s="27">
        <v>226.5</v>
      </c>
      <c r="K47" s="27"/>
      <c r="L47" s="35">
        <v>75.5</v>
      </c>
      <c r="M47" s="7">
        <v>85.12</v>
      </c>
      <c r="N47" s="38">
        <f t="shared" si="3"/>
        <v>80.31</v>
      </c>
      <c r="O47" s="38">
        <v>1</v>
      </c>
      <c r="P47" s="38"/>
    </row>
    <row r="48" customHeight="1" spans="1:16">
      <c r="A48" s="7">
        <v>46</v>
      </c>
      <c r="B48" s="8" t="s">
        <v>123</v>
      </c>
      <c r="C48" s="8" t="s">
        <v>124</v>
      </c>
      <c r="D48" s="14"/>
      <c r="E48" s="14"/>
      <c r="F48" s="28"/>
      <c r="G48" s="29"/>
      <c r="H48" s="27">
        <v>124</v>
      </c>
      <c r="I48" s="27">
        <v>110.5</v>
      </c>
      <c r="J48" s="27">
        <v>234.5</v>
      </c>
      <c r="K48" s="27"/>
      <c r="L48" s="35">
        <v>78.1666666666667</v>
      </c>
      <c r="M48" s="7">
        <v>80.18</v>
      </c>
      <c r="N48" s="38">
        <f t="shared" si="3"/>
        <v>79.1733333333333</v>
      </c>
      <c r="O48" s="38">
        <v>2</v>
      </c>
      <c r="P48" s="38"/>
    </row>
    <row r="49" customHeight="1" spans="1:16">
      <c r="A49" s="7">
        <v>47</v>
      </c>
      <c r="B49" s="8" t="s">
        <v>125</v>
      </c>
      <c r="C49" s="8" t="s">
        <v>126</v>
      </c>
      <c r="D49" s="15"/>
      <c r="E49" s="15"/>
      <c r="F49" s="30"/>
      <c r="G49" s="31"/>
      <c r="H49" s="27">
        <v>122.5</v>
      </c>
      <c r="I49" s="27">
        <v>111</v>
      </c>
      <c r="J49" s="27">
        <v>233.5</v>
      </c>
      <c r="K49" s="27"/>
      <c r="L49" s="35">
        <v>77.8333333333333</v>
      </c>
      <c r="M49" s="7">
        <v>77.74</v>
      </c>
      <c r="N49" s="38">
        <f t="shared" si="3"/>
        <v>77.7866666666666</v>
      </c>
      <c r="O49" s="38">
        <v>3</v>
      </c>
      <c r="P49" s="38"/>
    </row>
    <row r="50" customHeight="1" spans="1:16">
      <c r="A50" s="7">
        <v>48</v>
      </c>
      <c r="B50" s="8" t="s">
        <v>127</v>
      </c>
      <c r="C50" s="8" t="s">
        <v>128</v>
      </c>
      <c r="D50" s="13" t="s">
        <v>129</v>
      </c>
      <c r="E50" s="13">
        <v>1</v>
      </c>
      <c r="F50" s="25" t="s">
        <v>50</v>
      </c>
      <c r="G50" s="26" t="s">
        <v>130</v>
      </c>
      <c r="H50" s="27">
        <v>95.5</v>
      </c>
      <c r="I50" s="27">
        <v>113</v>
      </c>
      <c r="J50" s="27">
        <v>208.5</v>
      </c>
      <c r="K50" s="27"/>
      <c r="L50" s="35">
        <v>69.5</v>
      </c>
      <c r="M50" s="7">
        <v>85.08</v>
      </c>
      <c r="N50" s="38">
        <f t="shared" si="3"/>
        <v>77.29</v>
      </c>
      <c r="O50" s="38">
        <v>1</v>
      </c>
      <c r="P50" s="38"/>
    </row>
    <row r="51" customHeight="1" spans="1:16">
      <c r="A51" s="7">
        <v>49</v>
      </c>
      <c r="B51" s="8" t="s">
        <v>131</v>
      </c>
      <c r="C51" s="8" t="s">
        <v>132</v>
      </c>
      <c r="D51" s="14"/>
      <c r="E51" s="14"/>
      <c r="F51" s="28"/>
      <c r="G51" s="29"/>
      <c r="H51" s="27">
        <v>111.5</v>
      </c>
      <c r="I51" s="27">
        <v>97.5</v>
      </c>
      <c r="J51" s="27">
        <v>209</v>
      </c>
      <c r="K51" s="27"/>
      <c r="L51" s="35">
        <v>69.6666666666667</v>
      </c>
      <c r="M51" s="7">
        <v>81.24</v>
      </c>
      <c r="N51" s="38">
        <f t="shared" si="3"/>
        <v>75.4533333333333</v>
      </c>
      <c r="O51" s="38">
        <v>2</v>
      </c>
      <c r="P51" s="38"/>
    </row>
    <row r="52" customHeight="1" spans="1:16">
      <c r="A52" s="7">
        <v>50</v>
      </c>
      <c r="B52" s="8" t="s">
        <v>133</v>
      </c>
      <c r="C52" s="8" t="s">
        <v>134</v>
      </c>
      <c r="D52" s="15"/>
      <c r="E52" s="15"/>
      <c r="F52" s="30"/>
      <c r="G52" s="31"/>
      <c r="H52" s="27">
        <v>113.5</v>
      </c>
      <c r="I52" s="27">
        <v>93</v>
      </c>
      <c r="J52" s="27">
        <v>206.5</v>
      </c>
      <c r="K52" s="27"/>
      <c r="L52" s="35">
        <v>68.8333333333333</v>
      </c>
      <c r="M52" s="7">
        <v>81.16</v>
      </c>
      <c r="N52" s="38">
        <f t="shared" si="3"/>
        <v>74.9966666666666</v>
      </c>
      <c r="O52" s="38">
        <v>3</v>
      </c>
      <c r="P52" s="38"/>
    </row>
    <row r="53" customHeight="1" spans="1:16">
      <c r="A53" s="7">
        <v>51</v>
      </c>
      <c r="B53" s="8" t="s">
        <v>135</v>
      </c>
      <c r="C53" s="8" t="s">
        <v>136</v>
      </c>
      <c r="D53" s="13" t="s">
        <v>129</v>
      </c>
      <c r="E53" s="13">
        <v>1</v>
      </c>
      <c r="F53" s="25" t="s">
        <v>50</v>
      </c>
      <c r="G53" s="26" t="s">
        <v>137</v>
      </c>
      <c r="H53" s="27">
        <v>113</v>
      </c>
      <c r="I53" s="27">
        <v>72</v>
      </c>
      <c r="J53" s="27">
        <v>185</v>
      </c>
      <c r="K53" s="27"/>
      <c r="L53" s="35">
        <v>61.6666666666667</v>
      </c>
      <c r="M53" s="7">
        <v>82.86</v>
      </c>
      <c r="N53" s="38">
        <f t="shared" si="3"/>
        <v>72.2633333333333</v>
      </c>
      <c r="O53" s="38">
        <v>1</v>
      </c>
      <c r="P53" s="38"/>
    </row>
    <row r="54" customHeight="1" spans="1:16">
      <c r="A54" s="7">
        <v>52</v>
      </c>
      <c r="B54" s="8" t="s">
        <v>138</v>
      </c>
      <c r="C54" s="8" t="s">
        <v>139</v>
      </c>
      <c r="D54" s="14"/>
      <c r="E54" s="14"/>
      <c r="F54" s="28"/>
      <c r="G54" s="29"/>
      <c r="H54" s="27">
        <v>104</v>
      </c>
      <c r="I54" s="27">
        <v>92</v>
      </c>
      <c r="J54" s="27">
        <v>196</v>
      </c>
      <c r="K54" s="27"/>
      <c r="L54" s="35">
        <v>65.3333333333333</v>
      </c>
      <c r="M54" s="7">
        <v>77.4</v>
      </c>
      <c r="N54" s="38">
        <f t="shared" si="3"/>
        <v>71.3666666666666</v>
      </c>
      <c r="O54" s="38">
        <v>2</v>
      </c>
      <c r="P54" s="38"/>
    </row>
    <row r="55" customHeight="1" spans="1:16">
      <c r="A55" s="7">
        <v>53</v>
      </c>
      <c r="B55" s="8">
        <v>3142302506119</v>
      </c>
      <c r="C55" s="20" t="s">
        <v>140</v>
      </c>
      <c r="D55" s="15"/>
      <c r="E55" s="15"/>
      <c r="F55" s="30"/>
      <c r="G55" s="31"/>
      <c r="H55" s="27">
        <v>90.5</v>
      </c>
      <c r="I55" s="27">
        <v>85</v>
      </c>
      <c r="J55" s="27">
        <v>175.5</v>
      </c>
      <c r="K55" s="27"/>
      <c r="L55" s="35">
        <v>58.5</v>
      </c>
      <c r="M55" s="7">
        <v>77.6</v>
      </c>
      <c r="N55" s="38">
        <f t="shared" si="3"/>
        <v>68.05</v>
      </c>
      <c r="O55" s="38">
        <v>3</v>
      </c>
      <c r="P55" s="38"/>
    </row>
  </sheetData>
  <mergeCells count="53">
    <mergeCell ref="A1:P1"/>
    <mergeCell ref="D3:D15"/>
    <mergeCell ref="D16:D19"/>
    <mergeCell ref="D20:D22"/>
    <mergeCell ref="D23:D27"/>
    <mergeCell ref="D28:D30"/>
    <mergeCell ref="D31:D37"/>
    <mergeCell ref="D38:D40"/>
    <mergeCell ref="D41:D43"/>
    <mergeCell ref="D44:D46"/>
    <mergeCell ref="D47:D49"/>
    <mergeCell ref="D50:D52"/>
    <mergeCell ref="D53:D55"/>
    <mergeCell ref="E3:E15"/>
    <mergeCell ref="E16:E19"/>
    <mergeCell ref="E20:E22"/>
    <mergeCell ref="E23:E27"/>
    <mergeCell ref="E28:E30"/>
    <mergeCell ref="E31:E37"/>
    <mergeCell ref="E38:E40"/>
    <mergeCell ref="E41:E43"/>
    <mergeCell ref="E44:E46"/>
    <mergeCell ref="E47:E49"/>
    <mergeCell ref="E50:E52"/>
    <mergeCell ref="E53:E55"/>
    <mergeCell ref="F3:F15"/>
    <mergeCell ref="F16:F19"/>
    <mergeCell ref="F20:F22"/>
    <mergeCell ref="F23:F27"/>
    <mergeCell ref="F28:F30"/>
    <mergeCell ref="F31:F37"/>
    <mergeCell ref="F38:F40"/>
    <mergeCell ref="F41:F43"/>
    <mergeCell ref="F44:F46"/>
    <mergeCell ref="F47:F49"/>
    <mergeCell ref="F50:F52"/>
    <mergeCell ref="F53:F55"/>
    <mergeCell ref="G3:G15"/>
    <mergeCell ref="G16:G19"/>
    <mergeCell ref="G20:G22"/>
    <mergeCell ref="G23:G27"/>
    <mergeCell ref="G28:G30"/>
    <mergeCell ref="G31:G37"/>
    <mergeCell ref="G38:G40"/>
    <mergeCell ref="G41:G43"/>
    <mergeCell ref="G44:G46"/>
    <mergeCell ref="G47:G49"/>
    <mergeCell ref="G50:G52"/>
    <mergeCell ref="G53:G55"/>
    <mergeCell ref="H3:L15"/>
    <mergeCell ref="H23:L27"/>
    <mergeCell ref="H28:L30"/>
    <mergeCell ref="H31:L37"/>
  </mergeCells>
  <printOptions horizontalCentered="1"/>
  <pageMargins left="0.393055555555556" right="0.393055555555556" top="0.66875" bottom="0.550694444444444" header="0.511805555555556" footer="0.393055555555556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zhaopin</dc:creator>
  <cp:lastModifiedBy>user</cp:lastModifiedBy>
  <dcterms:created xsi:type="dcterms:W3CDTF">2023-05-05T11:59:00Z</dcterms:created>
  <dcterms:modified xsi:type="dcterms:W3CDTF">2026-06-15T12:47:53Z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41073E2FA0F74EE0B54FA246B1EE38B6_12</vt:lpwstr>
  </property>
</Properties>
</file>